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<sst xmlns="http://schemas.openxmlformats.org/spreadsheetml/2006/main" count="102" uniqueCount="82">
  <si>
    <t xml:space="preserve">                Информация о величине резервируемой максимальной мощности по Потребителям электрической энергии, имеющих Договор оказания услуг по</t>
  </si>
  <si>
    <t xml:space="preserve">          передаче электрической энергии с ООО "Башкирэнерго", максимальная мощность энергопринимающих устройств которых составляет не менее 670 кВт</t>
  </si>
  <si>
    <t xml:space="preserve">       </t>
  </si>
  <si>
    <t>№ пп</t>
  </si>
  <si>
    <t>Договор</t>
  </si>
  <si>
    <t>Наименование Потребителя</t>
  </si>
  <si>
    <t>Наименование объекта</t>
  </si>
  <si>
    <t>Источник питания</t>
  </si>
  <si>
    <t>Уровень напряжени я в точке присоедин ения Потребите ля, кВ</t>
  </si>
  <si>
    <t>№ счетчика</t>
  </si>
  <si>
    <t>Максимальна я мощность, кВт</t>
  </si>
  <si>
    <t>Величина фактической мощности, кВт</t>
  </si>
  <si>
    <t>Величина резервируемой мощности, кВт</t>
  </si>
  <si>
    <t>Номер</t>
  </si>
  <si>
    <t>Дата</t>
  </si>
  <si>
    <t>Наименование, № ТЭЦ; ПС; ТП; РП</t>
  </si>
  <si>
    <t>№ фид.; яч. питающая линия от источника питания до границы раздела сетей</t>
  </si>
  <si>
    <t>1</t>
  </si>
  <si>
    <t>2</t>
  </si>
  <si>
    <t>3</t>
  </si>
  <si>
    <t>4</t>
  </si>
  <si>
    <t>5</t>
  </si>
  <si>
    <t>6</t>
  </si>
  <si>
    <t>7</t>
  </si>
  <si>
    <t>8</t>
  </si>
  <si>
    <t>10</t>
  </si>
  <si>
    <t>911/5115</t>
  </si>
  <si>
    <t>01.03.2016г.</t>
  </si>
  <si>
    <t>МУП "Октябрьсккоммунводоканал"</t>
  </si>
  <si>
    <t xml:space="preserve">Двигатель №1 </t>
  </si>
  <si>
    <t>ПС Якшеево</t>
  </si>
  <si>
    <t>ф.711-23 яч. № 23</t>
  </si>
  <si>
    <t xml:space="preserve">Двигатель №2 </t>
  </si>
  <si>
    <t>ф.711-21 яч. № 21</t>
  </si>
  <si>
    <t xml:space="preserve">Двигатель №3 </t>
  </si>
  <si>
    <t>ф.711-05 яч. № 05</t>
  </si>
  <si>
    <t>901/5124</t>
  </si>
  <si>
    <t>01.01.2016г.</t>
  </si>
  <si>
    <t>ОАО "Октябрьсктеплоэнерго"</t>
  </si>
  <si>
    <t>Котельная №3</t>
  </si>
  <si>
    <t>РП-5</t>
  </si>
  <si>
    <t>ф.11-21 яч.№1</t>
  </si>
  <si>
    <t>ф.11-35 яч.№13</t>
  </si>
  <si>
    <t>ТП-099</t>
  </si>
  <si>
    <t>Ф.11-21 ЯЧ.№5</t>
  </si>
  <si>
    <t>ф.11-35 яч.№9</t>
  </si>
  <si>
    <t>Котельная №15</t>
  </si>
  <si>
    <t>РП-11</t>
  </si>
  <si>
    <t>ф.12-26 яч.№3</t>
  </si>
  <si>
    <t>ф2-26 яч.№6</t>
  </si>
  <si>
    <t>ф.12-26 яч№13</t>
  </si>
  <si>
    <t>РП-12</t>
  </si>
  <si>
    <t>ф.70-13 яч.№2</t>
  </si>
  <si>
    <t>ф.70-52 яч.№11</t>
  </si>
  <si>
    <t>ф.70-13 яч.№1</t>
  </si>
  <si>
    <t>ф.70-52 яч.№10</t>
  </si>
  <si>
    <t>ТП-41</t>
  </si>
  <si>
    <t>3452/6327</t>
  </si>
  <si>
    <t>21.04.2016г.</t>
  </si>
  <si>
    <t>ИП Нигматуллин И.А.</t>
  </si>
  <si>
    <t>Торговый комплекс "Аструм"</t>
  </si>
  <si>
    <t>РП/ТП-011</t>
  </si>
  <si>
    <t>ф.04-04 яч.№6</t>
  </si>
  <si>
    <t>ф.04-37 яч.№9</t>
  </si>
  <si>
    <t>Производственная база</t>
  </si>
  <si>
    <t xml:space="preserve">ф.12-08 яч.№8 </t>
  </si>
  <si>
    <t xml:space="preserve">ф.12-18 яч.№18 </t>
  </si>
  <si>
    <t>ф.11-19 ВЛ-6кВ</t>
  </si>
  <si>
    <t>ООО "Вертикаль"</t>
  </si>
  <si>
    <t>3850/4250</t>
  </si>
  <si>
    <t>Валиуллин Р.Р.</t>
  </si>
  <si>
    <t>3845/4653</t>
  </si>
  <si>
    <t>ООО "Компания "ТЕХНОТЕКС"</t>
  </si>
  <si>
    <t>3839/4434</t>
  </si>
  <si>
    <t>02.06.2020г.</t>
  </si>
  <si>
    <t>24.04.2020г.</t>
  </si>
  <si>
    <t>01.09.2018г.</t>
  </si>
  <si>
    <t>1 кв 2022г.</t>
  </si>
  <si>
    <t>2 кв 2022г.</t>
  </si>
  <si>
    <t>3 кв. 2022г.</t>
  </si>
  <si>
    <t>4 кв 2022г.</t>
  </si>
  <si>
    <t xml:space="preserve">        за 3 квартал 2022г.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</si>
</sst>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"/>
      <family val="2"/>
    </font>
    <font>
      <b/>
      <sz val="6"/>
      <name val="Times New Roman"/>
      <family val="1"/>
    </font>
    <font>
      <b/>
      <sz val="6"/>
      <name val="Arial"/>
      <family val="2"/>
    </font>
    <font>
      <sz val="6"/>
      <name val="Times New Roman"/>
      <family val="1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indent="2"/>
      <protection/>
    </xf>
    <xf numFmtId="0" fontId="3" fillId="0" borderId="10" xfId="0" applyNumberFormat="1" applyFont="1" applyFill="1" applyBorder="1" applyAlignment="1" applyProtection="1">
      <alignment horizontal="left" vertical="top" indent="6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indent="1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0" fontId="3" fillId="0" borderId="11" xfId="0" applyNumberFormat="1" applyFont="1" applyFill="1" applyBorder="1" applyAlignment="1" applyProtection="1">
      <alignment horizontal="center" vertical="top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vertical="top"/>
      <protection/>
    </xf>
    <xf numFmtId="0" fontId="3" fillId="0" borderId="10" xfId="0" applyFont="1" applyFill="1" applyBorder="1" applyAlignment="1" applyProtection="1">
      <alignment horizontal="left" vertical="top"/>
      <protection/>
    </xf>
    <xf numFmtId="0" fontId="3" fillId="0" borderId="13" xfId="0" applyFont="1" applyFill="1" applyBorder="1" applyAlignment="1" applyProtection="1">
      <alignment vertical="top" wrapText="1"/>
      <protection/>
    </xf>
    <xf numFmtId="14" fontId="3" fillId="0" borderId="14" xfId="0" applyNumberFormat="1" applyFont="1" applyFill="1" applyBorder="1" applyAlignment="1" applyProtection="1">
      <alignment vertical="top"/>
      <protection/>
    </xf>
    <xf numFmtId="0" fontId="3" fillId="0" borderId="14" xfId="0" applyNumberFormat="1" applyFont="1" applyFill="1" applyBorder="1" applyAlignment="1" applyProtection="1">
      <alignment vertical="top"/>
      <protection/>
    </xf>
    <xf numFmtId="0" fontId="3" fillId="0" borderId="15" xfId="0" applyNumberFormat="1" applyFont="1" applyFill="1" applyBorder="1" applyAlignment="1" applyProtection="1">
      <alignment horizontal="left" vertical="top"/>
      <protection/>
    </xf>
    <xf numFmtId="0" fontId="3" fillId="0" borderId="12" xfId="0" applyNumberFormat="1" applyFont="1" applyFill="1" applyBorder="1" applyAlignment="1" applyProtection="1">
      <alignment horizontal="left" vertical="top"/>
      <protection/>
    </xf>
    <xf numFmtId="0" fontId="3" fillId="0" borderId="14" xfId="0" applyNumberFormat="1" applyFont="1" applyFill="1" applyBorder="1" applyAlignment="1" applyProtection="1">
      <alignment vertical="top" wrapText="1"/>
      <protection/>
    </xf>
    <xf numFmtId="0" fontId="3" fillId="0" borderId="14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1" fontId="3" fillId="0" borderId="10" xfId="0" applyNumberFormat="1" applyFont="1" applyFill="1" applyBorder="1" applyAlignment="1" applyProtection="1">
      <alignment horizontal="left" vertical="top"/>
      <protection/>
    </xf>
    <xf numFmtId="0" fontId="3" fillId="0" borderId="11" xfId="0" applyNumberFormat="1" applyFont="1" applyFill="1" applyBorder="1" applyAlignment="1" applyProtection="1">
      <alignment horizontal="left" vertical="top"/>
      <protection/>
    </xf>
    <xf numFmtId="0" fontId="3" fillId="0" borderId="16" xfId="0" applyNumberFormat="1" applyFont="1" applyFill="1" applyBorder="1" applyAlignment="1" applyProtection="1">
      <alignment horizontal="left" vertical="top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1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left" vertical="top" indent="3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indent="2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14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right" vertical="top" wrapText="1"/>
      <protection/>
    </xf>
    <xf numFmtId="0" fontId="3" fillId="0" borderId="10" xfId="0" applyNumberFormat="1" applyFont="1" applyFill="1" applyBorder="1" applyAlignment="1" applyProtection="1">
      <alignment horizontal="left" vertical="top" indent="6"/>
      <protection/>
    </xf>
    <xf numFmtId="0" fontId="3" fillId="0" borderId="12" xfId="0" applyNumberFormat="1" applyFont="1" applyFill="1" applyBorder="1" applyAlignment="1" applyProtection="1">
      <alignment horizontal="center" vertical="top"/>
      <protection/>
    </xf>
    <xf numFmtId="0" fontId="3" fillId="0" borderId="17" xfId="0" applyNumberFormat="1" applyFont="1" applyFill="1" applyBorder="1" applyAlignment="1" applyProtection="1">
      <alignment horizontal="center" vertical="top"/>
      <protection/>
    </xf>
    <xf numFmtId="0" fontId="3" fillId="0" borderId="11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2" xfId="0" applyNumberFormat="1" applyFont="1" applyFill="1" applyBorder="1" applyAlignment="1" applyProtection="1">
      <alignment horizontal="right" vertical="top"/>
      <protection/>
    </xf>
    <xf numFmtId="0" fontId="3" fillId="0" borderId="12" xfId="0" applyNumberFormat="1" applyFont="1" applyFill="1" applyBorder="1" applyAlignment="1" applyProtection="1">
      <alignment vertical="top"/>
      <protection/>
    </xf>
    <xf numFmtId="0" fontId="3" fillId="0" borderId="11" xfId="0" applyNumberFormat="1" applyFont="1" applyFill="1" applyBorder="1" applyAlignment="1" applyProtection="1">
      <alignment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3A9CF"/>
      <rgbColor rgb="00AA4643"/>
      <rgbColor rgb="00FFFFCC"/>
      <rgbColor rgb="00CCFFFF"/>
      <rgbColor rgb="00660066"/>
      <rgbColor rgb="00D19392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4572A7"/>
      <rgbColor rgb="0033CCCC"/>
      <rgbColor rgb="0099CC00"/>
      <rgbColor rgb="00FFCC00"/>
      <rgbColor rgb="00DB843D"/>
      <rgbColor rgb="00FF6600"/>
      <rgbColor rgb="0071588F"/>
      <rgbColor rgb="0089A54E"/>
      <rgbColor rgb="00003366"/>
      <rgbColor rgb="004198AF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tabSelected="1" zoomScale="115" zoomScaleNormal="115" zoomScalePageLayoutView="0" workbookViewId="0" topLeftCell="A1">
      <selection activeCell="B3" sqref="B3"/>
    </sheetView>
  </sheetViews>
  <sheetFormatPr defaultColWidth="9.140625" defaultRowHeight="12.75"/>
  <cols>
    <col min="1" max="1" width="2.00390625" style="1" customWidth="1"/>
    <col min="2" max="2" width="6.8515625" style="1" customWidth="1"/>
    <col min="3" max="3" width="7.00390625" style="1" customWidth="1"/>
    <col min="4" max="4" width="8.8515625" style="1" customWidth="1"/>
    <col min="5" max="5" width="11.8515625" style="1" customWidth="1"/>
    <col min="6" max="6" width="9.8515625" style="1" customWidth="1"/>
    <col min="7" max="7" width="11.00390625" style="1" customWidth="1"/>
    <col min="8" max="8" width="6.421875" style="1" customWidth="1"/>
    <col min="9" max="9" width="17.00390625" style="24" customWidth="1"/>
    <col min="10" max="17" width="7.421875" style="1" customWidth="1"/>
    <col min="18" max="18" width="8.00390625" style="1" customWidth="1"/>
  </cols>
  <sheetData>
    <row r="1" ht="12.75">
      <c r="A1" s="2" t="s">
        <v>0</v>
      </c>
    </row>
    <row r="2" ht="12.75">
      <c r="A2" s="2" t="s">
        <v>1</v>
      </c>
    </row>
    <row r="3" ht="12.75">
      <c r="B3" s="3" t="s">
        <v>81</v>
      </c>
    </row>
    <row r="4" ht="12.75">
      <c r="A4" s="2" t="s">
        <v>2</v>
      </c>
    </row>
    <row r="6" spans="1:18" ht="12.75" customHeight="1">
      <c r="A6" s="38" t="s">
        <v>3</v>
      </c>
      <c r="B6" s="35" t="s">
        <v>4</v>
      </c>
      <c r="C6" s="35"/>
      <c r="D6" s="28" t="s">
        <v>5</v>
      </c>
      <c r="E6" s="28" t="s">
        <v>6</v>
      </c>
      <c r="F6" s="39" t="s">
        <v>7</v>
      </c>
      <c r="G6" s="39"/>
      <c r="H6" s="28" t="s">
        <v>8</v>
      </c>
      <c r="I6" s="29" t="s">
        <v>9</v>
      </c>
      <c r="J6" s="28" t="s">
        <v>10</v>
      </c>
      <c r="K6" s="33" t="s">
        <v>11</v>
      </c>
      <c r="L6" s="33"/>
      <c r="M6" s="33"/>
      <c r="N6" s="33"/>
      <c r="O6" s="35" t="s">
        <v>12</v>
      </c>
      <c r="P6" s="35"/>
      <c r="Q6" s="35"/>
      <c r="R6" s="35"/>
    </row>
    <row r="7" spans="1:18" ht="41.25">
      <c r="A7" s="38"/>
      <c r="B7" s="6" t="s">
        <v>13</v>
      </c>
      <c r="C7" s="6" t="s">
        <v>14</v>
      </c>
      <c r="D7" s="28"/>
      <c r="E7" s="28"/>
      <c r="F7" s="7" t="s">
        <v>15</v>
      </c>
      <c r="G7" s="8" t="s">
        <v>16</v>
      </c>
      <c r="H7" s="28"/>
      <c r="I7" s="29"/>
      <c r="J7" s="28"/>
      <c r="K7" s="6" t="s">
        <v>77</v>
      </c>
      <c r="L7" s="6" t="s">
        <v>78</v>
      </c>
      <c r="M7" s="6" t="s">
        <v>79</v>
      </c>
      <c r="N7" s="9" t="s">
        <v>80</v>
      </c>
      <c r="O7" s="6" t="s">
        <v>77</v>
      </c>
      <c r="P7" s="6" t="s">
        <v>78</v>
      </c>
      <c r="Q7" s="6" t="s">
        <v>79</v>
      </c>
      <c r="R7" s="9" t="s">
        <v>80</v>
      </c>
    </row>
    <row r="8" spans="1:18" ht="12.75">
      <c r="A8" s="10" t="s">
        <v>17</v>
      </c>
      <c r="B8" s="6" t="s">
        <v>18</v>
      </c>
      <c r="C8" s="6" t="s">
        <v>19</v>
      </c>
      <c r="D8" s="6" t="s">
        <v>20</v>
      </c>
      <c r="E8" s="6" t="s">
        <v>21</v>
      </c>
      <c r="F8" s="5" t="s">
        <v>22</v>
      </c>
      <c r="G8" s="4" t="s">
        <v>23</v>
      </c>
      <c r="H8" s="6" t="s">
        <v>24</v>
      </c>
      <c r="I8" s="9">
        <v>9</v>
      </c>
      <c r="J8" s="6" t="s">
        <v>25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6">
        <v>16</v>
      </c>
      <c r="Q8" s="6">
        <v>17</v>
      </c>
      <c r="R8" s="6">
        <v>18</v>
      </c>
    </row>
    <row r="9" spans="1:18" ht="12.75" customHeight="1">
      <c r="A9" s="36" t="s">
        <v>17</v>
      </c>
      <c r="B9" s="34" t="s">
        <v>26</v>
      </c>
      <c r="C9" s="37" t="s">
        <v>27</v>
      </c>
      <c r="D9" s="28" t="s">
        <v>28</v>
      </c>
      <c r="E9" s="6" t="s">
        <v>29</v>
      </c>
      <c r="F9" s="9" t="s">
        <v>30</v>
      </c>
      <c r="G9" s="9" t="s">
        <v>31</v>
      </c>
      <c r="H9" s="6">
        <v>6</v>
      </c>
      <c r="I9" s="25">
        <v>9154045000317</v>
      </c>
      <c r="J9" s="6">
        <v>1000</v>
      </c>
      <c r="K9" s="6">
        <v>0</v>
      </c>
      <c r="L9" s="6">
        <v>0</v>
      </c>
      <c r="M9" s="6">
        <v>0</v>
      </c>
      <c r="N9" s="6"/>
      <c r="O9" s="6">
        <f aca="true" t="shared" si="0" ref="O9:R12">$J9-K9</f>
        <v>1000</v>
      </c>
      <c r="P9" s="6">
        <f t="shared" si="0"/>
        <v>1000</v>
      </c>
      <c r="Q9" s="6">
        <f t="shared" si="0"/>
        <v>1000</v>
      </c>
      <c r="R9" s="6">
        <f t="shared" si="0"/>
        <v>1000</v>
      </c>
    </row>
    <row r="10" spans="1:18" ht="12.75">
      <c r="A10" s="36"/>
      <c r="B10" s="34"/>
      <c r="C10" s="37"/>
      <c r="D10" s="28"/>
      <c r="E10" s="6" t="s">
        <v>32</v>
      </c>
      <c r="F10" s="9" t="s">
        <v>30</v>
      </c>
      <c r="G10" s="9" t="s">
        <v>33</v>
      </c>
      <c r="H10" s="6">
        <v>6</v>
      </c>
      <c r="I10" s="25">
        <v>9154045000146</v>
      </c>
      <c r="J10" s="6">
        <v>1000</v>
      </c>
      <c r="K10" s="6">
        <v>234.96</v>
      </c>
      <c r="L10" s="6">
        <v>235.66</v>
      </c>
      <c r="M10" s="6">
        <v>8.49</v>
      </c>
      <c r="N10" s="6"/>
      <c r="O10" s="6">
        <f t="shared" si="0"/>
        <v>765.04</v>
      </c>
      <c r="P10" s="6">
        <f t="shared" si="0"/>
        <v>764.34</v>
      </c>
      <c r="Q10" s="6">
        <f t="shared" si="0"/>
        <v>991.51</v>
      </c>
      <c r="R10" s="6">
        <f t="shared" si="0"/>
        <v>1000</v>
      </c>
    </row>
    <row r="11" spans="1:18" ht="12.75">
      <c r="A11" s="36"/>
      <c r="B11" s="34"/>
      <c r="C11" s="34"/>
      <c r="D11" s="28"/>
      <c r="E11" s="6" t="s">
        <v>34</v>
      </c>
      <c r="F11" s="9" t="s">
        <v>30</v>
      </c>
      <c r="G11" s="9" t="s">
        <v>35</v>
      </c>
      <c r="H11" s="6">
        <v>6</v>
      </c>
      <c r="I11" s="25">
        <v>9154045000312</v>
      </c>
      <c r="J11" s="6">
        <v>1000</v>
      </c>
      <c r="K11" s="11">
        <v>236.64</v>
      </c>
      <c r="L11" s="11">
        <v>0</v>
      </c>
      <c r="M11" s="11">
        <v>221.2</v>
      </c>
      <c r="N11" s="6"/>
      <c r="O11" s="6">
        <f t="shared" si="0"/>
        <v>763.36</v>
      </c>
      <c r="P11" s="6">
        <f t="shared" si="0"/>
        <v>1000</v>
      </c>
      <c r="Q11" s="6">
        <f t="shared" si="0"/>
        <v>778.8</v>
      </c>
      <c r="R11" s="6">
        <f t="shared" si="0"/>
        <v>1000</v>
      </c>
    </row>
    <row r="12" spans="1:18" ht="12.75" customHeight="1">
      <c r="A12" s="40">
        <v>2</v>
      </c>
      <c r="B12" s="34" t="s">
        <v>36</v>
      </c>
      <c r="C12" s="34" t="s">
        <v>37</v>
      </c>
      <c r="D12" s="28" t="s">
        <v>38</v>
      </c>
      <c r="E12" s="34" t="s">
        <v>39</v>
      </c>
      <c r="F12" s="29" t="s">
        <v>40</v>
      </c>
      <c r="G12" s="8" t="s">
        <v>41</v>
      </c>
      <c r="H12" s="34">
        <v>6</v>
      </c>
      <c r="I12" s="9">
        <v>41836530</v>
      </c>
      <c r="J12" s="34">
        <v>2000</v>
      </c>
      <c r="K12" s="34">
        <v>1235.3</v>
      </c>
      <c r="L12" s="34">
        <v>1041</v>
      </c>
      <c r="M12" s="34">
        <v>407.64</v>
      </c>
      <c r="N12" s="34"/>
      <c r="O12" s="34">
        <f t="shared" si="0"/>
        <v>764.7</v>
      </c>
      <c r="P12" s="34">
        <f t="shared" si="0"/>
        <v>959</v>
      </c>
      <c r="Q12" s="34">
        <f t="shared" si="0"/>
        <v>1592.3600000000001</v>
      </c>
      <c r="R12" s="34">
        <f t="shared" si="0"/>
        <v>2000</v>
      </c>
    </row>
    <row r="13" spans="1:18" ht="13.5" customHeight="1">
      <c r="A13" s="41"/>
      <c r="B13" s="34"/>
      <c r="C13" s="34"/>
      <c r="D13" s="28"/>
      <c r="E13" s="34"/>
      <c r="F13" s="29"/>
      <c r="G13" s="12" t="s">
        <v>42</v>
      </c>
      <c r="H13" s="34"/>
      <c r="I13" s="26">
        <v>41849742</v>
      </c>
      <c r="J13" s="34"/>
      <c r="K13" s="34"/>
      <c r="L13" s="34"/>
      <c r="M13" s="34"/>
      <c r="N13" s="34"/>
      <c r="O13" s="34"/>
      <c r="P13" s="34"/>
      <c r="Q13" s="34"/>
      <c r="R13" s="34"/>
    </row>
    <row r="14" spans="1:18" ht="13.5" customHeight="1">
      <c r="A14" s="41"/>
      <c r="B14" s="34"/>
      <c r="C14" s="34"/>
      <c r="D14" s="28"/>
      <c r="E14" s="34"/>
      <c r="F14" s="29" t="s">
        <v>43</v>
      </c>
      <c r="G14" s="12" t="s">
        <v>44</v>
      </c>
      <c r="H14" s="34">
        <v>6</v>
      </c>
      <c r="I14" s="27">
        <v>41841942</v>
      </c>
      <c r="J14" s="34"/>
      <c r="K14" s="34"/>
      <c r="L14" s="34"/>
      <c r="M14" s="34"/>
      <c r="N14" s="34"/>
      <c r="O14" s="34"/>
      <c r="P14" s="34"/>
      <c r="Q14" s="34"/>
      <c r="R14" s="34"/>
    </row>
    <row r="15" spans="1:18" ht="13.5" customHeight="1">
      <c r="A15" s="41"/>
      <c r="B15" s="34"/>
      <c r="C15" s="34"/>
      <c r="D15" s="28"/>
      <c r="E15" s="34"/>
      <c r="F15" s="29"/>
      <c r="G15" s="8" t="s">
        <v>45</v>
      </c>
      <c r="H15" s="34"/>
      <c r="I15" s="27">
        <v>40754180</v>
      </c>
      <c r="J15" s="34"/>
      <c r="K15" s="34"/>
      <c r="L15" s="34"/>
      <c r="M15" s="34"/>
      <c r="N15" s="34"/>
      <c r="O15" s="34"/>
      <c r="P15" s="34"/>
      <c r="Q15" s="34"/>
      <c r="R15" s="34"/>
    </row>
    <row r="16" spans="1:18" ht="13.5" customHeight="1">
      <c r="A16" s="41"/>
      <c r="B16" s="34"/>
      <c r="C16" s="34"/>
      <c r="D16" s="28"/>
      <c r="E16" s="30" t="s">
        <v>46</v>
      </c>
      <c r="F16" s="13" t="s">
        <v>47</v>
      </c>
      <c r="G16" s="8" t="s">
        <v>48</v>
      </c>
      <c r="H16" s="43">
        <v>6</v>
      </c>
      <c r="I16" s="27">
        <v>40793657</v>
      </c>
      <c r="J16" s="34">
        <v>2133</v>
      </c>
      <c r="K16" s="34">
        <v>2101.07</v>
      </c>
      <c r="L16" s="34">
        <v>1216.33</v>
      </c>
      <c r="M16" s="34">
        <v>203.98</v>
      </c>
      <c r="N16" s="34"/>
      <c r="O16" s="34">
        <f>$J16-K16</f>
        <v>31.929999999999836</v>
      </c>
      <c r="P16" s="34">
        <f>$J16-L16</f>
        <v>916.6700000000001</v>
      </c>
      <c r="Q16" s="34">
        <f>$J16-M16</f>
        <v>1929.02</v>
      </c>
      <c r="R16" s="34">
        <f>$J16-N16</f>
        <v>2133</v>
      </c>
    </row>
    <row r="17" spans="1:18" ht="13.5" customHeight="1">
      <c r="A17" s="41"/>
      <c r="B17" s="34"/>
      <c r="C17" s="34"/>
      <c r="D17" s="28"/>
      <c r="E17" s="31"/>
      <c r="F17" s="13" t="s">
        <v>47</v>
      </c>
      <c r="G17" s="8" t="s">
        <v>49</v>
      </c>
      <c r="H17" s="43"/>
      <c r="I17" s="27">
        <v>40793582</v>
      </c>
      <c r="J17" s="34"/>
      <c r="K17" s="34"/>
      <c r="L17" s="34"/>
      <c r="M17" s="34"/>
      <c r="N17" s="34"/>
      <c r="O17" s="34"/>
      <c r="P17" s="34"/>
      <c r="Q17" s="34"/>
      <c r="R17" s="34"/>
    </row>
    <row r="18" spans="1:18" ht="13.5" customHeight="1">
      <c r="A18" s="41"/>
      <c r="B18" s="34"/>
      <c r="C18" s="34"/>
      <c r="D18" s="28"/>
      <c r="E18" s="31"/>
      <c r="F18" s="13" t="s">
        <v>47</v>
      </c>
      <c r="G18" s="8" t="s">
        <v>50</v>
      </c>
      <c r="H18" s="43"/>
      <c r="I18" s="27">
        <v>41836036</v>
      </c>
      <c r="J18" s="34"/>
      <c r="K18" s="34"/>
      <c r="L18" s="34"/>
      <c r="M18" s="34"/>
      <c r="N18" s="34"/>
      <c r="O18" s="34"/>
      <c r="P18" s="34"/>
      <c r="Q18" s="34"/>
      <c r="R18" s="34"/>
    </row>
    <row r="19" spans="1:18" ht="13.5" customHeight="1">
      <c r="A19" s="41"/>
      <c r="B19" s="34"/>
      <c r="C19" s="34"/>
      <c r="D19" s="28"/>
      <c r="E19" s="31"/>
      <c r="F19" s="13" t="s">
        <v>51</v>
      </c>
      <c r="G19" s="8" t="s">
        <v>52</v>
      </c>
      <c r="H19" s="43">
        <v>10</v>
      </c>
      <c r="I19" s="27">
        <v>41849328</v>
      </c>
      <c r="J19" s="34"/>
      <c r="K19" s="34"/>
      <c r="L19" s="34"/>
      <c r="M19" s="34"/>
      <c r="N19" s="34"/>
      <c r="O19" s="34"/>
      <c r="P19" s="34"/>
      <c r="Q19" s="34"/>
      <c r="R19" s="34"/>
    </row>
    <row r="20" spans="1:18" ht="13.5" customHeight="1">
      <c r="A20" s="41"/>
      <c r="B20" s="34"/>
      <c r="C20" s="34"/>
      <c r="D20" s="28"/>
      <c r="E20" s="31"/>
      <c r="F20" s="13" t="s">
        <v>51</v>
      </c>
      <c r="G20" s="8" t="s">
        <v>53</v>
      </c>
      <c r="H20" s="43"/>
      <c r="I20" s="27">
        <v>41868263</v>
      </c>
      <c r="J20" s="34"/>
      <c r="K20" s="34"/>
      <c r="L20" s="34"/>
      <c r="M20" s="34"/>
      <c r="N20" s="34"/>
      <c r="O20" s="34"/>
      <c r="P20" s="34"/>
      <c r="Q20" s="34"/>
      <c r="R20" s="34"/>
    </row>
    <row r="21" spans="1:18" ht="12.75">
      <c r="A21" s="41"/>
      <c r="B21" s="34"/>
      <c r="C21" s="34"/>
      <c r="D21" s="28"/>
      <c r="E21" s="31"/>
      <c r="F21" s="13" t="s">
        <v>51</v>
      </c>
      <c r="G21" s="8" t="s">
        <v>54</v>
      </c>
      <c r="H21" s="43"/>
      <c r="I21" s="20">
        <v>41864302</v>
      </c>
      <c r="J21" s="34"/>
      <c r="K21" s="34"/>
      <c r="L21" s="34"/>
      <c r="M21" s="34"/>
      <c r="N21" s="34"/>
      <c r="O21" s="34"/>
      <c r="P21" s="34"/>
      <c r="Q21" s="34"/>
      <c r="R21" s="34"/>
    </row>
    <row r="22" spans="1:18" ht="12.75">
      <c r="A22" s="41"/>
      <c r="B22" s="34"/>
      <c r="C22" s="34"/>
      <c r="D22" s="28"/>
      <c r="E22" s="31"/>
      <c r="F22" s="13" t="s">
        <v>51</v>
      </c>
      <c r="G22" s="8" t="s">
        <v>55</v>
      </c>
      <c r="H22" s="43"/>
      <c r="I22" s="20">
        <v>41939627</v>
      </c>
      <c r="J22" s="34"/>
      <c r="K22" s="34"/>
      <c r="L22" s="34"/>
      <c r="M22" s="34"/>
      <c r="N22" s="34"/>
      <c r="O22" s="34"/>
      <c r="P22" s="34"/>
      <c r="Q22" s="34"/>
      <c r="R22" s="34"/>
    </row>
    <row r="23" spans="1:18" ht="12.75">
      <c r="A23" s="41"/>
      <c r="B23" s="34"/>
      <c r="C23" s="34"/>
      <c r="D23" s="28"/>
      <c r="E23" s="31"/>
      <c r="F23" s="13" t="s">
        <v>56</v>
      </c>
      <c r="G23" s="8" t="s">
        <v>55</v>
      </c>
      <c r="H23" s="43">
        <v>0.4</v>
      </c>
      <c r="I23" s="20">
        <v>41976316</v>
      </c>
      <c r="J23" s="34"/>
      <c r="K23" s="34"/>
      <c r="L23" s="34"/>
      <c r="M23" s="34"/>
      <c r="N23" s="34"/>
      <c r="O23" s="34"/>
      <c r="P23" s="34"/>
      <c r="Q23" s="34"/>
      <c r="R23" s="34"/>
    </row>
    <row r="24" spans="1:18" ht="12.75">
      <c r="A24" s="42"/>
      <c r="B24" s="34"/>
      <c r="C24" s="34"/>
      <c r="D24" s="28"/>
      <c r="E24" s="32"/>
      <c r="F24" s="13" t="s">
        <v>56</v>
      </c>
      <c r="G24" s="8" t="s">
        <v>52</v>
      </c>
      <c r="H24" s="43"/>
      <c r="I24" s="20">
        <v>41849666</v>
      </c>
      <c r="J24" s="34"/>
      <c r="K24" s="34"/>
      <c r="L24" s="34"/>
      <c r="M24" s="34"/>
      <c r="N24" s="34"/>
      <c r="O24" s="34"/>
      <c r="P24" s="34"/>
      <c r="Q24" s="34"/>
      <c r="R24" s="34"/>
    </row>
    <row r="25" spans="1:18" ht="12.75" customHeight="1">
      <c r="A25" s="36">
        <v>3</v>
      </c>
      <c r="B25" s="34" t="s">
        <v>57</v>
      </c>
      <c r="C25" s="34" t="s">
        <v>58</v>
      </c>
      <c r="D25" s="28" t="s">
        <v>59</v>
      </c>
      <c r="E25" s="28" t="s">
        <v>60</v>
      </c>
      <c r="F25" s="45" t="s">
        <v>61</v>
      </c>
      <c r="G25" s="8" t="s">
        <v>62</v>
      </c>
      <c r="H25" s="6">
        <v>6</v>
      </c>
      <c r="I25" s="9">
        <v>15718014</v>
      </c>
      <c r="J25" s="34">
        <v>1600</v>
      </c>
      <c r="K25" s="34">
        <v>540.72</v>
      </c>
      <c r="L25" s="34">
        <v>525.33</v>
      </c>
      <c r="M25" s="34">
        <v>302</v>
      </c>
      <c r="N25" s="34"/>
      <c r="O25" s="34">
        <f>$J25-K25</f>
        <v>1059.28</v>
      </c>
      <c r="P25" s="34">
        <f>$J25-L25</f>
        <v>1074.67</v>
      </c>
      <c r="Q25" s="34">
        <f>$J25-M25</f>
        <v>1298</v>
      </c>
      <c r="R25" s="34">
        <f>$J25-N25</f>
        <v>1600</v>
      </c>
    </row>
    <row r="26" spans="1:18" ht="12.75">
      <c r="A26" s="44"/>
      <c r="B26" s="40"/>
      <c r="C26" s="40"/>
      <c r="D26" s="28"/>
      <c r="E26" s="28"/>
      <c r="F26" s="46"/>
      <c r="G26" s="14" t="s">
        <v>63</v>
      </c>
      <c r="H26" s="6">
        <v>6</v>
      </c>
      <c r="I26" s="9">
        <v>13154471</v>
      </c>
      <c r="J26" s="34"/>
      <c r="K26" s="34"/>
      <c r="L26" s="34"/>
      <c r="M26" s="34"/>
      <c r="N26" s="34"/>
      <c r="O26" s="34"/>
      <c r="P26" s="34"/>
      <c r="Q26" s="34"/>
      <c r="R26" s="34"/>
    </row>
    <row r="27" spans="1:18" ht="12.75" customHeight="1">
      <c r="A27" s="19">
        <v>4</v>
      </c>
      <c r="B27" s="19" t="s">
        <v>71</v>
      </c>
      <c r="C27" s="18" t="s">
        <v>74</v>
      </c>
      <c r="D27" s="17" t="s">
        <v>70</v>
      </c>
      <c r="E27" s="15" t="s">
        <v>64</v>
      </c>
      <c r="F27" s="9" t="s">
        <v>65</v>
      </c>
      <c r="G27" s="9" t="s">
        <v>65</v>
      </c>
      <c r="H27" s="6">
        <v>6</v>
      </c>
      <c r="I27" s="25">
        <v>11191306</v>
      </c>
      <c r="J27" s="6">
        <v>840</v>
      </c>
      <c r="K27" s="6">
        <v>23.4</v>
      </c>
      <c r="L27" s="6">
        <v>15.56</v>
      </c>
      <c r="M27" s="6">
        <v>46.86</v>
      </c>
      <c r="N27" s="6"/>
      <c r="O27" s="6">
        <f>$J27-K27</f>
        <v>816.6</v>
      </c>
      <c r="P27" s="6">
        <f aca="true" t="shared" si="1" ref="P27:R29">$J27-L27</f>
        <v>824.44</v>
      </c>
      <c r="Q27" s="6">
        <f t="shared" si="1"/>
        <v>793.14</v>
      </c>
      <c r="R27" s="6">
        <f t="shared" si="1"/>
        <v>840</v>
      </c>
    </row>
    <row r="28" spans="1:18" ht="16.5">
      <c r="A28" s="19">
        <v>5</v>
      </c>
      <c r="B28" s="19" t="s">
        <v>73</v>
      </c>
      <c r="C28" s="18" t="s">
        <v>75</v>
      </c>
      <c r="D28" s="17" t="s">
        <v>72</v>
      </c>
      <c r="E28" s="15" t="s">
        <v>64</v>
      </c>
      <c r="F28" s="21" t="s">
        <v>66</v>
      </c>
      <c r="G28" s="9" t="s">
        <v>66</v>
      </c>
      <c r="H28" s="6">
        <v>6</v>
      </c>
      <c r="I28" s="25">
        <v>45075616</v>
      </c>
      <c r="J28" s="6">
        <v>840</v>
      </c>
      <c r="K28" s="6">
        <v>172.26</v>
      </c>
      <c r="L28" s="6">
        <v>145.86</v>
      </c>
      <c r="M28" s="6">
        <v>5.69</v>
      </c>
      <c r="N28" s="6"/>
      <c r="O28" s="6">
        <f>$J28-K28</f>
        <v>667.74</v>
      </c>
      <c r="P28" s="6">
        <f t="shared" si="1"/>
        <v>694.14</v>
      </c>
      <c r="Q28" s="6">
        <f t="shared" si="1"/>
        <v>834.31</v>
      </c>
      <c r="R28" s="6">
        <f t="shared" si="1"/>
        <v>840</v>
      </c>
    </row>
    <row r="29" spans="1:18" ht="16.5">
      <c r="A29" s="19">
        <v>6</v>
      </c>
      <c r="B29" s="19" t="s">
        <v>69</v>
      </c>
      <c r="C29" s="19" t="s">
        <v>76</v>
      </c>
      <c r="D29" s="22" t="s">
        <v>68</v>
      </c>
      <c r="E29" s="19" t="s">
        <v>64</v>
      </c>
      <c r="F29" s="23" t="s">
        <v>67</v>
      </c>
      <c r="G29" s="20" t="s">
        <v>67</v>
      </c>
      <c r="H29" s="6">
        <v>6</v>
      </c>
      <c r="I29" s="16">
        <v>11108317</v>
      </c>
      <c r="J29" s="6">
        <v>1220</v>
      </c>
      <c r="K29" s="11">
        <v>75.84</v>
      </c>
      <c r="L29" s="11">
        <v>45.28</v>
      </c>
      <c r="M29" s="11">
        <v>8.7</v>
      </c>
      <c r="N29" s="11"/>
      <c r="O29" s="6">
        <f>$J29-K29</f>
        <v>1144.16</v>
      </c>
      <c r="P29" s="6">
        <f t="shared" si="1"/>
        <v>1174.72</v>
      </c>
      <c r="Q29" s="6">
        <f t="shared" si="1"/>
        <v>1211.3</v>
      </c>
      <c r="R29" s="6">
        <f t="shared" si="1"/>
        <v>1220</v>
      </c>
    </row>
  </sheetData>
  <sheetProtection selectLockedCells="1" selectUnlockedCells="1"/>
  <mergeCells count="60">
    <mergeCell ref="Q25:Q26"/>
    <mergeCell ref="R25:R26"/>
    <mergeCell ref="J25:J26"/>
    <mergeCell ref="K25:K26"/>
    <mergeCell ref="A25:A26"/>
    <mergeCell ref="B25:B26"/>
    <mergeCell ref="C25:C26"/>
    <mergeCell ref="D25:D26"/>
    <mergeCell ref="E25:E26"/>
    <mergeCell ref="F25:F26"/>
    <mergeCell ref="O16:O24"/>
    <mergeCell ref="P16:P24"/>
    <mergeCell ref="L25:L26"/>
    <mergeCell ref="M25:M26"/>
    <mergeCell ref="N25:N26"/>
    <mergeCell ref="O25:O26"/>
    <mergeCell ref="P25:P26"/>
    <mergeCell ref="R12:R15"/>
    <mergeCell ref="M12:M15"/>
    <mergeCell ref="N12:N15"/>
    <mergeCell ref="R16:R24"/>
    <mergeCell ref="H19:H22"/>
    <mergeCell ref="H23:H24"/>
    <mergeCell ref="H16:H18"/>
    <mergeCell ref="J16:J24"/>
    <mergeCell ref="K16:K24"/>
    <mergeCell ref="L16:L24"/>
    <mergeCell ref="Q16:Q24"/>
    <mergeCell ref="H14:H15"/>
    <mergeCell ref="H12:H13"/>
    <mergeCell ref="J12:J15"/>
    <mergeCell ref="K12:K15"/>
    <mergeCell ref="L12:L15"/>
    <mergeCell ref="M16:M24"/>
    <mergeCell ref="O12:O15"/>
    <mergeCell ref="P12:P15"/>
    <mergeCell ref="Q12:Q15"/>
    <mergeCell ref="A12:A24"/>
    <mergeCell ref="B12:B24"/>
    <mergeCell ref="C12:C24"/>
    <mergeCell ref="D12:D24"/>
    <mergeCell ref="E12:E15"/>
    <mergeCell ref="F12:F13"/>
    <mergeCell ref="F14:F15"/>
    <mergeCell ref="O6:R6"/>
    <mergeCell ref="A9:A11"/>
    <mergeCell ref="B9:B11"/>
    <mergeCell ref="C9:C11"/>
    <mergeCell ref="D9:D11"/>
    <mergeCell ref="A6:A7"/>
    <mergeCell ref="B6:C6"/>
    <mergeCell ref="D6:D7"/>
    <mergeCell ref="E6:E7"/>
    <mergeCell ref="F6:G6"/>
    <mergeCell ref="H6:H7"/>
    <mergeCell ref="I6:I7"/>
    <mergeCell ref="J6:J7"/>
    <mergeCell ref="E16:E24"/>
    <mergeCell ref="K6:N6"/>
    <mergeCell ref="N16:N24"/>
  </mergeCells>
  <printOptions/>
  <pageMargins left="0.7480314960629921" right="0.7480314960629921" top="0.5511811023622047" bottom="0.4330708661417323" header="0.5118110236220472" footer="0.5118110236220472"/>
  <pageSetup fitToHeight="1" fitToWidth="1"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rtp3</dc:creator>
  <cp:keywords/>
  <dc:description/>
  <cp:lastModifiedBy>rtp3</cp:lastModifiedBy>
  <cp:lastPrinted>2022-08-05T06:55:17Z</cp:lastPrinted>
  <dcterms:created xsi:type="dcterms:W3CDTF">2022-03-11T12:15:56Z</dcterms:created>
  <dcterms:modified xsi:type="dcterms:W3CDTF">2022-12-01T11:06:34Z</dcterms:modified>
  <cp:category/>
  <cp:version/>
  <cp:contentType/>
  <cp:contentStatus/>
</cp:coreProperties>
</file>